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iskonsult\Desktop\ЗЦП6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7" i="1" s="1"/>
</calcChain>
</file>

<file path=xl/sharedStrings.xml><?xml version="1.0" encoding="utf-8"?>
<sst xmlns="http://schemas.openxmlformats.org/spreadsheetml/2006/main" count="84" uniqueCount="52">
  <si>
    <t>Приложение 1</t>
  </si>
  <si>
    <t>№ пп</t>
  </si>
  <si>
    <t>Наименование</t>
  </si>
  <si>
    <t>Полная характеристика</t>
  </si>
  <si>
    <t>Ед. изм</t>
  </si>
  <si>
    <t>Кол-во</t>
  </si>
  <si>
    <t xml:space="preserve"> Цена за ед.</t>
  </si>
  <si>
    <t>Сумма</t>
  </si>
  <si>
    <t>ТОО "A.N.P."</t>
  </si>
  <si>
    <t>ТОО "Micro Solutions"</t>
  </si>
  <si>
    <t>TOO "Вельд"</t>
  </si>
  <si>
    <t>пробирка градуированная, микроцентрифужная с откидной крышкой 2 мл, 500шт/упак диаметр 10 мм высота 48мм</t>
  </si>
  <si>
    <t>уп</t>
  </si>
  <si>
    <t>Пробирки PS, 16*100мм, одноразовые с крышками, пластиковая,  без наполнителя, цилиндиричексая, 9 мл.</t>
  </si>
  <si>
    <t>шт</t>
  </si>
  <si>
    <t>пергидроль 37%</t>
  </si>
  <si>
    <t>Водорода перекись: прозрачная бесцветная жидкость, массовая доля перекиси водорода 37%.</t>
  </si>
  <si>
    <t>кг</t>
  </si>
  <si>
    <t>термоиндикаторы на 132 (в уп 500шт)</t>
  </si>
  <si>
    <t>Термоиндикаторы  на 132 С осуществляет контроль работы паровых стерилизаторов по температуре стерилизации на 132 С +/- 2 С. Интервал  температур срабатывания индикаторов в среде чистого водяного пара (при избыточном давлении0,2 МПа)128….130С. Температура срабатывания индикаторов в среде атмосферного воздуха пара (под  избыточным давлением 0,2 МПа) 136+/- 1С.Габаритные размеры индикатора  35*12*1(мм)
Масса одного индикатора 0,12 г.</t>
  </si>
  <si>
    <t>термоиндикаторы на 120 (в уп 500шт)</t>
  </si>
  <si>
    <t>Термоиндикаторы  на 120 С осуществляет контроль работы паровых стерилизаторов по температуре стерилизации на 120 С +/- 2 С. Интервал  температур срабатывания индикаторов в среде чистого водяного пара (при избыточном давлении  0,11 МПа)119….120С.Температура срабатывания индикаторов в среде атмосферного воздуха пара (под  избыточным давлением 0,11 МПа) 124+1С.Габаритные размеры индикатора  35*12*1(мм)
Масса одного индикатора 0,12 г.</t>
  </si>
  <si>
    <t>Аммиак 10%(нашатырный спирт)20,0мл</t>
  </si>
  <si>
    <t>фл</t>
  </si>
  <si>
    <t>Бинт медицинской, нестерильный 14х7 см</t>
  </si>
  <si>
    <t xml:space="preserve">наконечники для дозаторов 200 мкл (упак- 1000 шт) </t>
  </si>
  <si>
    <t>шприц 5 мл одноразовый</t>
  </si>
  <si>
    <t xml:space="preserve">шприц 5 мл одноразовый, трехкомпонентный </t>
  </si>
  <si>
    <t>шприц 2 мл одноразовый</t>
  </si>
  <si>
    <t>шприц 2 мл одноразовый,трехкомпонентный</t>
  </si>
  <si>
    <t xml:space="preserve">Система для переливания крови </t>
  </si>
  <si>
    <t>Система для переливания крови и кровезаменителей c иглой размером 18G. Стерильная, однократного применения.</t>
  </si>
  <si>
    <t xml:space="preserve">Глюканат кальция 10,0 в ампулах, №10 </t>
  </si>
  <si>
    <t>Кордиамин 25% р-р 2мл №10</t>
  </si>
  <si>
    <t>Кордиамин 25% раствор 2мл №10</t>
  </si>
  <si>
    <t xml:space="preserve">Раствор йода 5%, спиртовый,20мл </t>
  </si>
  <si>
    <t>Кофеин бензонат натрияв ампулах, 25% 1,0№10</t>
  </si>
  <si>
    <t>Кофеин бензонат натрия в ампулах, 25% 1,0№10</t>
  </si>
  <si>
    <t>аспирин 0,5 №10, в таблетках</t>
  </si>
  <si>
    <t>Валидол 60мг №10, в таблетках</t>
  </si>
  <si>
    <t>Клеенка подкладочная</t>
  </si>
  <si>
    <t>Клеенка подкладная резинотканевая
• Медицинская подкладная клеенка в рулоне имеет 25 метров.
• Клеенка коричневого цвета.
• Ширина рулона составляет 84 сантиметра (+4%).
• Основа клеенки резиновая (смесь СКИ) с применением хлопчатобумажной ткани.</t>
  </si>
  <si>
    <t>метр</t>
  </si>
  <si>
    <t>пипетка Пастера,от  3,0 мл до 5 мл, длина 160мм, обьем капли 48мкл</t>
  </si>
  <si>
    <t>Наконечники с фильтром 100-1000 мкл в штативе свободные от ДНК/РНК и пирогенов, стерильные (уп=96 шт)</t>
  </si>
  <si>
    <t>упаковка</t>
  </si>
  <si>
    <t>Наконечники  100-1000 мкл для пипеток (свободные от ДНК/РНК) (уп=1000 шт)</t>
  </si>
  <si>
    <t>Наконечники 0-300 мкл: 10 кассет по 96 шт (уп=960 шт)</t>
  </si>
  <si>
    <t>Наконечники с фильтром 0-300 мкл в штативе по 96 шт, ДНК/РНК свободные (стерильные)</t>
  </si>
  <si>
    <t>Наконечники с фильтром 0-300 мкл в штативе по 96 шт,ДНК/РНК свободные (стерильные)</t>
  </si>
  <si>
    <t>Наконечники с фильтром 10 мкл в штативе, стерильные, свободные от ДНК/РНК, (уп=96 шт)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</si>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</sst>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0_р_.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5" fontId="7" fillId="0" borderId="3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A9" sqref="A9:XFD9"/>
    </sheetView>
  </sheetViews>
  <sheetFormatPr defaultRowHeight="15" x14ac:dyDescent="0.25"/>
  <cols>
    <col min="2" max="2" width="49.85546875" customWidth="1"/>
    <col min="3" max="3" width="57" customWidth="1"/>
    <col min="5" max="5" width="11.140625" customWidth="1"/>
    <col min="6" max="10" width="22" customWidth="1"/>
  </cols>
  <sheetData>
    <row r="1" spans="1:10" ht="47.25" x14ac:dyDescent="0.25">
      <c r="A1" s="1"/>
      <c r="B1" s="2"/>
      <c r="C1" s="2"/>
      <c r="D1" s="3"/>
      <c r="E1" s="3"/>
      <c r="F1" s="4"/>
      <c r="G1" s="2"/>
      <c r="H1" s="5"/>
      <c r="I1" s="5"/>
      <c r="J1" s="6" t="s">
        <v>0</v>
      </c>
    </row>
    <row r="2" spans="1:10" ht="63" x14ac:dyDescent="0.25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47.25" x14ac:dyDescent="0.25">
      <c r="A3" s="12">
        <v>1</v>
      </c>
      <c r="B3" s="13" t="s">
        <v>11</v>
      </c>
      <c r="C3" s="14" t="s">
        <v>11</v>
      </c>
      <c r="D3" s="15" t="s">
        <v>12</v>
      </c>
      <c r="E3" s="15">
        <v>10</v>
      </c>
      <c r="F3" s="16">
        <v>6378</v>
      </c>
      <c r="G3" s="17">
        <f t="shared" ref="G3:G26" si="0">F3*E3</f>
        <v>63780</v>
      </c>
      <c r="H3" s="18"/>
      <c r="I3" s="18"/>
      <c r="J3" s="18"/>
    </row>
    <row r="4" spans="1:10" ht="47.25" x14ac:dyDescent="0.25">
      <c r="A4" s="12">
        <v>2</v>
      </c>
      <c r="B4" s="19" t="s">
        <v>13</v>
      </c>
      <c r="C4" s="20" t="s">
        <v>13</v>
      </c>
      <c r="D4" s="21" t="s">
        <v>14</v>
      </c>
      <c r="E4" s="22">
        <v>20000</v>
      </c>
      <c r="F4" s="23">
        <v>66.739999999999995</v>
      </c>
      <c r="G4" s="17">
        <f t="shared" si="0"/>
        <v>1334800</v>
      </c>
      <c r="H4" s="18"/>
      <c r="I4" s="18"/>
      <c r="J4" s="18"/>
    </row>
    <row r="5" spans="1:10" ht="31.5" x14ac:dyDescent="0.25">
      <c r="A5" s="12">
        <v>3</v>
      </c>
      <c r="B5" s="19" t="s">
        <v>15</v>
      </c>
      <c r="C5" s="20" t="s">
        <v>16</v>
      </c>
      <c r="D5" s="21" t="s">
        <v>17</v>
      </c>
      <c r="E5" s="22">
        <v>22</v>
      </c>
      <c r="F5" s="23">
        <v>600</v>
      </c>
      <c r="G5" s="17">
        <f t="shared" si="0"/>
        <v>13200</v>
      </c>
      <c r="H5" s="18"/>
      <c r="I5" s="18"/>
      <c r="J5" s="18"/>
    </row>
    <row r="6" spans="1:10" ht="157.5" x14ac:dyDescent="0.25">
      <c r="A6" s="12">
        <v>4</v>
      </c>
      <c r="B6" s="19" t="s">
        <v>18</v>
      </c>
      <c r="C6" s="20" t="s">
        <v>19</v>
      </c>
      <c r="D6" s="21" t="s">
        <v>12</v>
      </c>
      <c r="E6" s="22">
        <v>33</v>
      </c>
      <c r="F6" s="23">
        <v>5200</v>
      </c>
      <c r="G6" s="17">
        <f t="shared" si="0"/>
        <v>171600</v>
      </c>
      <c r="H6" s="18"/>
      <c r="I6" s="18"/>
      <c r="J6" s="18"/>
    </row>
    <row r="7" spans="1:10" ht="157.5" x14ac:dyDescent="0.25">
      <c r="A7" s="12">
        <v>5</v>
      </c>
      <c r="B7" s="19" t="s">
        <v>20</v>
      </c>
      <c r="C7" s="20" t="s">
        <v>21</v>
      </c>
      <c r="D7" s="21" t="s">
        <v>12</v>
      </c>
      <c r="E7" s="22">
        <v>1</v>
      </c>
      <c r="F7" s="23">
        <v>5200</v>
      </c>
      <c r="G7" s="17">
        <f t="shared" si="0"/>
        <v>5200</v>
      </c>
      <c r="H7" s="18"/>
      <c r="I7" s="18"/>
      <c r="J7" s="18"/>
    </row>
    <row r="8" spans="1:10" ht="15.75" x14ac:dyDescent="0.25">
      <c r="A8" s="12">
        <v>6</v>
      </c>
      <c r="B8" s="19" t="s">
        <v>22</v>
      </c>
      <c r="C8" s="20" t="s">
        <v>22</v>
      </c>
      <c r="D8" s="21" t="s">
        <v>23</v>
      </c>
      <c r="E8" s="22">
        <v>20</v>
      </c>
      <c r="F8" s="23">
        <v>70</v>
      </c>
      <c r="G8" s="17">
        <f t="shared" si="0"/>
        <v>1400</v>
      </c>
      <c r="H8" s="18"/>
      <c r="I8" s="18"/>
      <c r="J8" s="18"/>
    </row>
    <row r="9" spans="1:10" ht="15.75" x14ac:dyDescent="0.25">
      <c r="A9" s="12">
        <v>7</v>
      </c>
      <c r="B9" s="19" t="s">
        <v>24</v>
      </c>
      <c r="C9" s="20" t="s">
        <v>24</v>
      </c>
      <c r="D9" s="21" t="s">
        <v>14</v>
      </c>
      <c r="E9" s="22">
        <v>12000</v>
      </c>
      <c r="F9" s="23">
        <v>100</v>
      </c>
      <c r="G9" s="17">
        <f t="shared" si="0"/>
        <v>1200000</v>
      </c>
      <c r="H9" s="18"/>
      <c r="I9" s="18"/>
      <c r="J9" s="18"/>
    </row>
    <row r="10" spans="1:10" ht="31.5" x14ac:dyDescent="0.25">
      <c r="A10" s="12">
        <v>8</v>
      </c>
      <c r="B10" s="19" t="s">
        <v>25</v>
      </c>
      <c r="C10" s="24" t="s">
        <v>25</v>
      </c>
      <c r="D10" s="25" t="s">
        <v>12</v>
      </c>
      <c r="E10" s="25">
        <v>48</v>
      </c>
      <c r="F10" s="26">
        <v>1119</v>
      </c>
      <c r="G10" s="17">
        <f t="shared" si="0"/>
        <v>53712</v>
      </c>
      <c r="H10" s="18"/>
      <c r="I10" s="18"/>
      <c r="J10" s="18"/>
    </row>
    <row r="11" spans="1:10" ht="15.75" x14ac:dyDescent="0.25">
      <c r="A11" s="12">
        <v>9</v>
      </c>
      <c r="B11" s="27" t="s">
        <v>26</v>
      </c>
      <c r="C11" s="28" t="s">
        <v>27</v>
      </c>
      <c r="D11" s="29" t="s">
        <v>14</v>
      </c>
      <c r="E11" s="29">
        <v>100</v>
      </c>
      <c r="F11" s="30">
        <v>30.88</v>
      </c>
      <c r="G11" s="17">
        <f t="shared" si="0"/>
        <v>3088</v>
      </c>
      <c r="H11" s="18"/>
      <c r="I11" s="18"/>
      <c r="J11" s="18"/>
    </row>
    <row r="12" spans="1:10" ht="15.75" x14ac:dyDescent="0.25">
      <c r="A12" s="12">
        <v>10</v>
      </c>
      <c r="B12" s="27" t="s">
        <v>28</v>
      </c>
      <c r="C12" s="28" t="s">
        <v>29</v>
      </c>
      <c r="D12" s="29" t="s">
        <v>14</v>
      </c>
      <c r="E12" s="29">
        <v>200</v>
      </c>
      <c r="F12" s="30">
        <v>30.88</v>
      </c>
      <c r="G12" s="17">
        <f t="shared" si="0"/>
        <v>6176</v>
      </c>
      <c r="H12" s="18"/>
      <c r="I12" s="18"/>
      <c r="J12" s="18"/>
    </row>
    <row r="13" spans="1:10" ht="47.25" x14ac:dyDescent="0.25">
      <c r="A13" s="12">
        <v>11</v>
      </c>
      <c r="B13" s="31" t="s">
        <v>30</v>
      </c>
      <c r="C13" s="32" t="s">
        <v>31</v>
      </c>
      <c r="D13" s="15" t="s">
        <v>14</v>
      </c>
      <c r="E13" s="15">
        <v>500</v>
      </c>
      <c r="F13" s="16">
        <v>160</v>
      </c>
      <c r="G13" s="33">
        <f t="shared" si="0"/>
        <v>80000</v>
      </c>
      <c r="H13" s="18"/>
      <c r="I13" s="18"/>
      <c r="J13" s="18"/>
    </row>
    <row r="14" spans="1:10" ht="15.75" x14ac:dyDescent="0.25">
      <c r="A14" s="12">
        <v>12</v>
      </c>
      <c r="B14" s="34" t="s">
        <v>32</v>
      </c>
      <c r="C14" s="35" t="s">
        <v>32</v>
      </c>
      <c r="D14" s="25" t="s">
        <v>12</v>
      </c>
      <c r="E14" s="25">
        <v>31</v>
      </c>
      <c r="F14" s="26">
        <v>71.959999999999994</v>
      </c>
      <c r="G14" s="17">
        <f t="shared" si="0"/>
        <v>2230.7599999999998</v>
      </c>
      <c r="H14" s="18"/>
      <c r="I14" s="18"/>
      <c r="J14" s="18"/>
    </row>
    <row r="15" spans="1:10" ht="15.75" x14ac:dyDescent="0.25">
      <c r="A15" s="12">
        <v>13</v>
      </c>
      <c r="B15" s="36" t="s">
        <v>33</v>
      </c>
      <c r="C15" s="37" t="s">
        <v>34</v>
      </c>
      <c r="D15" s="25" t="s">
        <v>12</v>
      </c>
      <c r="E15" s="25">
        <v>1</v>
      </c>
      <c r="F15" s="26">
        <v>950</v>
      </c>
      <c r="G15" s="17">
        <f t="shared" si="0"/>
        <v>950</v>
      </c>
      <c r="H15" s="18"/>
      <c r="I15" s="18"/>
      <c r="J15" s="18"/>
    </row>
    <row r="16" spans="1:10" ht="15.75" x14ac:dyDescent="0.25">
      <c r="A16" s="12">
        <v>14</v>
      </c>
      <c r="B16" s="38" t="s">
        <v>35</v>
      </c>
      <c r="C16" s="39" t="s">
        <v>35</v>
      </c>
      <c r="D16" s="25" t="s">
        <v>23</v>
      </c>
      <c r="E16" s="25">
        <v>11</v>
      </c>
      <c r="F16" s="26">
        <v>200</v>
      </c>
      <c r="G16" s="17">
        <f t="shared" si="0"/>
        <v>2200</v>
      </c>
      <c r="H16" s="18"/>
      <c r="I16" s="18"/>
      <c r="J16" s="18"/>
    </row>
    <row r="17" spans="1:10" ht="15.75" x14ac:dyDescent="0.25">
      <c r="A17" s="12">
        <v>15</v>
      </c>
      <c r="B17" s="38" t="s">
        <v>36</v>
      </c>
      <c r="C17" s="39" t="s">
        <v>37</v>
      </c>
      <c r="D17" s="25" t="s">
        <v>12</v>
      </c>
      <c r="E17" s="25">
        <v>6</v>
      </c>
      <c r="F17" s="26">
        <v>350</v>
      </c>
      <c r="G17" s="17">
        <f t="shared" si="0"/>
        <v>2100</v>
      </c>
      <c r="H17" s="18"/>
      <c r="I17" s="18"/>
      <c r="J17" s="18"/>
    </row>
    <row r="18" spans="1:10" ht="15.75" x14ac:dyDescent="0.25">
      <c r="A18" s="12">
        <v>16</v>
      </c>
      <c r="B18" s="38" t="s">
        <v>38</v>
      </c>
      <c r="C18" s="39" t="s">
        <v>38</v>
      </c>
      <c r="D18" s="25" t="s">
        <v>12</v>
      </c>
      <c r="E18" s="25">
        <v>11</v>
      </c>
      <c r="F18" s="26">
        <v>125</v>
      </c>
      <c r="G18" s="17">
        <f t="shared" si="0"/>
        <v>1375</v>
      </c>
      <c r="H18" s="18"/>
      <c r="I18" s="18"/>
      <c r="J18" s="18"/>
    </row>
    <row r="19" spans="1:10" ht="15.75" x14ac:dyDescent="0.25">
      <c r="A19" s="12">
        <v>17</v>
      </c>
      <c r="B19" s="38" t="s">
        <v>39</v>
      </c>
      <c r="C19" s="39" t="s">
        <v>39</v>
      </c>
      <c r="D19" s="25" t="s">
        <v>12</v>
      </c>
      <c r="E19" s="25">
        <v>10</v>
      </c>
      <c r="F19" s="26">
        <v>125</v>
      </c>
      <c r="G19" s="17">
        <f t="shared" si="0"/>
        <v>1250</v>
      </c>
      <c r="H19" s="18"/>
      <c r="I19" s="18"/>
      <c r="J19" s="18"/>
    </row>
    <row r="20" spans="1:10" ht="110.25" x14ac:dyDescent="0.25">
      <c r="A20" s="12">
        <v>18</v>
      </c>
      <c r="B20" s="40" t="s">
        <v>40</v>
      </c>
      <c r="C20" s="41" t="s">
        <v>41</v>
      </c>
      <c r="D20" s="42" t="s">
        <v>42</v>
      </c>
      <c r="E20" s="43">
        <v>125</v>
      </c>
      <c r="F20" s="44">
        <v>990</v>
      </c>
      <c r="G20" s="17">
        <f t="shared" si="0"/>
        <v>123750</v>
      </c>
      <c r="H20" s="18"/>
      <c r="I20" s="18"/>
      <c r="J20" s="18"/>
    </row>
    <row r="21" spans="1:10" ht="31.5" x14ac:dyDescent="0.25">
      <c r="A21" s="12">
        <v>19</v>
      </c>
      <c r="B21" s="45" t="s">
        <v>43</v>
      </c>
      <c r="C21" s="46" t="s">
        <v>43</v>
      </c>
      <c r="D21" s="42" t="s">
        <v>14</v>
      </c>
      <c r="E21" s="25">
        <v>6000</v>
      </c>
      <c r="F21" s="26">
        <v>8</v>
      </c>
      <c r="G21" s="17">
        <f t="shared" si="0"/>
        <v>48000</v>
      </c>
      <c r="H21" s="18"/>
      <c r="I21" s="18"/>
      <c r="J21" s="18"/>
    </row>
    <row r="22" spans="1:10" ht="47.25" x14ac:dyDescent="0.25">
      <c r="A22" s="12">
        <v>20</v>
      </c>
      <c r="B22" s="45" t="s">
        <v>44</v>
      </c>
      <c r="C22" s="47" t="s">
        <v>44</v>
      </c>
      <c r="D22" s="42" t="s">
        <v>45</v>
      </c>
      <c r="E22" s="25">
        <v>250</v>
      </c>
      <c r="F22" s="26">
        <v>4260</v>
      </c>
      <c r="G22" s="33">
        <f t="shared" si="0"/>
        <v>1065000</v>
      </c>
      <c r="H22" s="33">
        <v>1050000</v>
      </c>
      <c r="I22" s="48">
        <v>840000</v>
      </c>
      <c r="J22" s="33"/>
    </row>
    <row r="23" spans="1:10" ht="31.5" x14ac:dyDescent="0.25">
      <c r="A23" s="12">
        <v>21</v>
      </c>
      <c r="B23" s="45" t="s">
        <v>46</v>
      </c>
      <c r="C23" s="47" t="s">
        <v>46</v>
      </c>
      <c r="D23" s="42" t="s">
        <v>45</v>
      </c>
      <c r="E23" s="25">
        <v>3</v>
      </c>
      <c r="F23" s="26">
        <v>11345</v>
      </c>
      <c r="G23" s="33">
        <f t="shared" si="0"/>
        <v>34035</v>
      </c>
      <c r="H23" s="33">
        <v>33900</v>
      </c>
      <c r="I23" s="33"/>
      <c r="J23" s="48">
        <v>32325</v>
      </c>
    </row>
    <row r="24" spans="1:10" ht="31.5" x14ac:dyDescent="0.25">
      <c r="A24" s="12">
        <v>22</v>
      </c>
      <c r="B24" s="45" t="s">
        <v>47</v>
      </c>
      <c r="C24" s="47" t="s">
        <v>47</v>
      </c>
      <c r="D24" s="42" t="s">
        <v>45</v>
      </c>
      <c r="E24" s="25">
        <v>70</v>
      </c>
      <c r="F24" s="26">
        <v>11905</v>
      </c>
      <c r="G24" s="33">
        <f t="shared" si="0"/>
        <v>833350</v>
      </c>
      <c r="H24" s="33"/>
      <c r="I24" s="33"/>
      <c r="J24" s="33"/>
    </row>
    <row r="25" spans="1:10" ht="47.25" x14ac:dyDescent="0.25">
      <c r="A25" s="12">
        <v>23</v>
      </c>
      <c r="B25" s="45" t="s">
        <v>48</v>
      </c>
      <c r="C25" s="47" t="s">
        <v>49</v>
      </c>
      <c r="D25" s="42" t="s">
        <v>45</v>
      </c>
      <c r="E25" s="25">
        <v>150</v>
      </c>
      <c r="F25" s="26">
        <v>11580</v>
      </c>
      <c r="G25" s="33">
        <f t="shared" si="0"/>
        <v>1737000</v>
      </c>
      <c r="H25" s="33">
        <v>1725000</v>
      </c>
      <c r="I25" s="33"/>
      <c r="J25" s="48">
        <v>1650000</v>
      </c>
    </row>
    <row r="26" spans="1:10" ht="47.25" x14ac:dyDescent="0.25">
      <c r="A26" s="12">
        <v>24</v>
      </c>
      <c r="B26" s="45" t="s">
        <v>50</v>
      </c>
      <c r="C26" s="47" t="s">
        <v>50</v>
      </c>
      <c r="D26" s="42" t="s">
        <v>45</v>
      </c>
      <c r="E26" s="25">
        <v>250</v>
      </c>
      <c r="F26" s="26">
        <v>4390</v>
      </c>
      <c r="G26" s="33">
        <f t="shared" si="0"/>
        <v>1097500</v>
      </c>
      <c r="H26" s="33">
        <v>1075000</v>
      </c>
      <c r="I26" s="48">
        <v>840000</v>
      </c>
      <c r="J26" s="33">
        <v>1042500</v>
      </c>
    </row>
    <row r="27" spans="1:10" ht="15.75" x14ac:dyDescent="0.25">
      <c r="A27" s="49" t="s">
        <v>51</v>
      </c>
      <c r="B27" s="50"/>
      <c r="C27" s="50"/>
      <c r="D27" s="50"/>
      <c r="E27" s="50"/>
      <c r="F27" s="51"/>
      <c r="G27" s="52">
        <f>SUM(G3:G26)</f>
        <v>7881696.7599999998</v>
      </c>
      <c r="H27" s="53"/>
      <c r="I27" s="53"/>
      <c r="J27" s="53"/>
    </row>
  </sheetData>
  <mergeCells count="1">
    <mergeCell ref="A27:F27"/>
  </mergeCells>
  <pageMargins left="0.7" right="0.7" top="0.75" bottom="0.75" header="0.3" footer="0.3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Жомарт Сулубеков</dc:creator>
  <cp:lastModifiedBy>Жомарт Сулубеков</cp:lastModifiedBy>
  <cp:lastPrinted>2022-04-25T09:15:27Z</cp:lastPrinted>
  <dcterms:created xsi:type="dcterms:W3CDTF">2022-04-25T09:13:51Z</dcterms:created>
  <dcterms:modified xsi:type="dcterms:W3CDTF">2022-04-25T09:16:15Z</dcterms:modified>
</cp:coreProperties>
</file>